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koput_build\Downloads\"/>
    </mc:Choice>
  </mc:AlternateContent>
  <xr:revisionPtr revIDLastSave="0" documentId="8_{6DE9F9A6-F704-4051-8CE7-42E972B1E7A1}" xr6:coauthVersionLast="47" xr6:coauthVersionMax="47" xr10:uidLastSave="{00000000-0000-0000-0000-000000000000}"/>
  <bookViews>
    <workbookView xWindow="-110" yWindow="-110" windowWidth="19420" windowHeight="11620" xr2:uid="{12C2C873-EFC3-4CA0-A605-742F4EEBA3F5}"/>
  </bookViews>
  <sheets>
    <sheet name="Bare Debt Repayment P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J8" i="3"/>
  <c r="J7" i="3"/>
  <c r="G10" i="3"/>
  <c r="H10" i="3" s="1"/>
  <c r="I10" i="3" s="1"/>
  <c r="G9" i="3"/>
  <c r="H9" i="3" s="1"/>
  <c r="I9" i="3" s="1"/>
  <c r="G8" i="3"/>
  <c r="H8" i="3" s="1"/>
  <c r="I8" i="3" s="1"/>
  <c r="G6" i="3"/>
  <c r="G7" i="3"/>
  <c r="H7" i="3" s="1"/>
  <c r="E12" i="3"/>
  <c r="F12" i="3"/>
  <c r="C12" i="3"/>
  <c r="G12" i="3" l="1"/>
  <c r="I7" i="3"/>
  <c r="H6" i="3"/>
  <c r="I6" i="3" s="1"/>
  <c r="J6" i="3" s="1"/>
  <c r="I12" i="3" l="1"/>
  <c r="H1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<sst xmlns="http://schemas.openxmlformats.org/spreadsheetml/2006/main" count="17" uniqueCount="17">
  <si>
    <t>Debt Name</t>
  </si>
  <si>
    <t>Interest Rate (%)</t>
  </si>
  <si>
    <t>Total</t>
  </si>
  <si>
    <t>Balance</t>
  </si>
  <si>
    <t>© 2024 Bare Budget. All Rights Reserved.</t>
  </si>
  <si>
    <t>Bare Debt Repayment Plan</t>
  </si>
  <si>
    <t>Debt Description 1</t>
  </si>
  <si>
    <t>Debt Description 2</t>
  </si>
  <si>
    <t>Debt Description 3</t>
  </si>
  <si>
    <t>Debt Description 4</t>
  </si>
  <si>
    <t>Debt Description 5</t>
  </si>
  <si>
    <t>Extra Payment</t>
  </si>
  <si>
    <t>Monthly Interest</t>
  </si>
  <si>
    <t>Principal Payment</t>
  </si>
  <si>
    <t>Total Payment</t>
  </si>
  <si>
    <t>New Balance</t>
  </si>
  <si>
    <t>Payments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</si>
</sst>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1" formatCode="0.0000000"/>
    <numFmt numFmtId="173" formatCode="_(* #,##0_);_(* \(#,##0\);_(* &quot;-&quot;??_);_(@_)"/>
  </numFmts>
  <fonts count="7" x14ac:knownFonts="1">
    <font>
      <sz val="11"/>
      <color theme="1"/>
      <name val="Arial Nova"/>
      <family val="2"/>
      <scheme val="minor"/>
    </font>
    <font>
      <sz val="11"/>
      <color theme="1"/>
      <name val="Arial Nova"/>
      <family val="2"/>
      <scheme val="minor"/>
    </font>
    <font>
      <b/>
      <sz val="11"/>
      <color rgb="FFFA7D00"/>
      <name val="Arial Nova"/>
      <family val="2"/>
      <scheme val="minor"/>
    </font>
    <font>
      <b/>
      <sz val="11"/>
      <color theme="1"/>
      <name val="Arial Nov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7">
    <xf numFmtId="0" fontId="0" fillId="0" borderId="0" xfId="0"/>
    <xf numFmtId="0" fontId="5" fillId="3" borderId="2" xfId="3" applyFont="1" applyFill="1" applyBorder="1" applyAlignment="1" applyProtection="1">
      <alignment horizontal="left" vertical="center" wrapText="1" shrinkToFit="1"/>
      <protection locked="0"/>
    </xf>
    <xf numFmtId="43" fontId="1" fillId="0" borderId="0" xfId="1" applyFont="1" applyProtection="1"/>
    <xf numFmtId="43" fontId="5" fillId="4" borderId="2" xfId="1" applyFont="1" applyFill="1" applyBorder="1" applyAlignment="1" applyProtection="1">
      <alignment horizontal="right" vertical="center" shrinkToFit="1"/>
      <protection locked="0"/>
    </xf>
    <xf numFmtId="43" fontId="3" fillId="0" borderId="0" xfId="1" applyFont="1" applyProtection="1"/>
    <xf numFmtId="43" fontId="4" fillId="5" borderId="5" xfId="1" applyFont="1" applyFill="1" applyBorder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5" borderId="5" xfId="0" applyFont="1" applyFill="1" applyBorder="1" applyProtection="1"/>
    <xf numFmtId="0" fontId="6" fillId="0" borderId="0" xfId="0" applyFont="1" applyAlignment="1" applyProtection="1">
      <alignment horizontal="center" vertical="center" wrapText="1"/>
    </xf>
    <xf numFmtId="43" fontId="0" fillId="0" borderId="0" xfId="0" applyNumberFormat="1" applyProtection="1"/>
    <xf numFmtId="171" fontId="0" fillId="0" borderId="0" xfId="0" applyNumberFormat="1" applyProtection="1"/>
    <xf numFmtId="173" fontId="0" fillId="0" borderId="0" xfId="0" applyNumberFormat="1" applyProtection="1"/>
    <xf numFmtId="10" fontId="5" fillId="4" borderId="2" xfId="2" applyNumberFormat="1" applyFont="1" applyFill="1" applyBorder="1" applyAlignment="1" applyProtection="1">
      <alignment horizontal="right" vertical="center" shrinkToFit="1"/>
      <protection locked="0"/>
    </xf>
  </cellXfs>
  <cellStyles count="4">
    <cellStyle name="Calculation" xfId="3" builtinId="22"/>
    <cellStyle name="Comma" xfId="1" builtinId="3"/>
    <cellStyle name="Normal" xfId="0" builtinId="0"/>
    <cellStyle name="Percent" xfId="2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Vena">
  <a:themeElements>
    <a:clrScheme name="Vena Theme">
      <a:dk1>
        <a:srgbClr val="4B4844"/>
      </a:dk1>
      <a:lt1>
        <a:srgbClr val="FFFFFF"/>
      </a:lt1>
      <a:dk2>
        <a:srgbClr val="4A9462"/>
      </a:dk2>
      <a:lt2>
        <a:srgbClr val="0070C0"/>
      </a:lt2>
      <a:accent1>
        <a:srgbClr val="C34F2E"/>
      </a:accent1>
      <a:accent2>
        <a:srgbClr val="2B6554"/>
      </a:accent2>
      <a:accent3>
        <a:srgbClr val="46788F"/>
      </a:accent3>
      <a:accent4>
        <a:srgbClr val="664E5E"/>
      </a:accent4>
      <a:accent5>
        <a:srgbClr val="96B3D9"/>
      </a:accent5>
      <a:accent6>
        <a:srgbClr val="266DC9"/>
      </a:accent6>
      <a:hlink>
        <a:srgbClr val="0070C0"/>
      </a:hlink>
      <a:folHlink>
        <a:srgbClr val="26806C"/>
      </a:folHlink>
    </a:clrScheme>
    <a:fontScheme name="Vena Fonts">
      <a:majorFont>
        <a:latin typeface="Franklin Gothic Medium Con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55B4-332A-4396-96AF-8036A1DAC800}">
  <dimension ref="A1:L25"/>
  <sheetViews>
    <sheetView showGridLines="0" tabSelected="1" zoomScale="90" zoomScaleNormal="90" workbookViewId="0"/>
  </sheetViews>
  <sheetFormatPr defaultColWidth="15.58203125" defaultRowHeight="14" x14ac:dyDescent="0.3"/>
  <cols>
    <col min="1" max="1" width="24.33203125" style="6" customWidth="1"/>
    <col min="2" max="2" width="1.6640625" style="6" customWidth="1"/>
    <col min="3" max="3" width="14.9140625" style="6" customWidth="1"/>
    <col min="4" max="10" width="16.9140625" style="6" customWidth="1"/>
    <col min="11" max="11" width="1.6640625" style="6" customWidth="1"/>
    <col min="12" max="16384" width="15.58203125" style="6"/>
  </cols>
  <sheetData>
    <row r="1" spans="1:12" ht="5.15" customHeight="1" x14ac:dyDescent="0.3"/>
    <row r="2" spans="1:12" ht="15" customHeight="1" x14ac:dyDescent="0.3">
      <c r="A2" s="7" t="s">
        <v>5</v>
      </c>
    </row>
    <row r="3" spans="1:12" ht="5.15" customHeight="1" x14ac:dyDescent="0.3"/>
    <row r="4" spans="1:12" ht="14.5" x14ac:dyDescent="0.35">
      <c r="A4" s="9" t="s">
        <v>0</v>
      </c>
      <c r="B4" s="8"/>
      <c r="C4" s="10" t="s">
        <v>3</v>
      </c>
      <c r="D4" s="10" t="s">
        <v>1</v>
      </c>
      <c r="E4" s="10" t="s">
        <v>14</v>
      </c>
      <c r="F4" s="10" t="s">
        <v>11</v>
      </c>
      <c r="G4" s="10" t="s">
        <v>12</v>
      </c>
      <c r="H4" s="10" t="s">
        <v>13</v>
      </c>
      <c r="I4" s="10" t="s">
        <v>15</v>
      </c>
      <c r="J4" s="10" t="s">
        <v>16</v>
      </c>
    </row>
    <row r="5" spans="1:12" ht="5.15" customHeight="1" thickBot="1" x14ac:dyDescent="0.35"/>
    <row r="6" spans="1:12" ht="15" thickBot="1" x14ac:dyDescent="0.35">
      <c r="A6" s="1" t="s">
        <v>6</v>
      </c>
      <c r="B6" s="2"/>
      <c r="C6" s="3">
        <v>11681.19</v>
      </c>
      <c r="D6" s="16">
        <v>8.9999999999999993E-3</v>
      </c>
      <c r="E6" s="3">
        <v>653.37</v>
      </c>
      <c r="F6" s="3">
        <v>5</v>
      </c>
      <c r="G6" s="13">
        <f t="shared" ref="G6:G10" si="0">(C6*D6)/12</f>
        <v>8.7608924999999989</v>
      </c>
      <c r="H6" s="13">
        <f t="shared" ref="H6" si="1">SUM(E6:F6)-G6</f>
        <v>649.60910750000005</v>
      </c>
      <c r="I6" s="13">
        <f t="shared" ref="I6" si="2">C6-H6</f>
        <v>11031.5808925</v>
      </c>
      <c r="J6" s="15">
        <f>IFERROR(ROUND(NPER(D6/12,-E6,I6),0),"")</f>
        <v>17</v>
      </c>
      <c r="K6" s="2"/>
    </row>
    <row r="7" spans="1:12" ht="15" thickBot="1" x14ac:dyDescent="0.35">
      <c r="A7" s="1" t="s">
        <v>7</v>
      </c>
      <c r="B7" s="2"/>
      <c r="C7" s="3"/>
      <c r="D7" s="16"/>
      <c r="E7" s="3"/>
      <c r="F7" s="3"/>
      <c r="G7" s="13">
        <f>(C7*D7)/12</f>
        <v>0</v>
      </c>
      <c r="H7" s="13">
        <f>SUM(E7:F7)-G7</f>
        <v>0</v>
      </c>
      <c r="I7" s="13">
        <f>C7-H7</f>
        <v>0</v>
      </c>
      <c r="J7" s="15" t="str">
        <f t="shared" ref="J7:J10" si="3">IFERROR(ROUND(NPER(D7/12,-E7,I7),0),"")</f>
        <v/>
      </c>
      <c r="K7" s="2"/>
      <c r="L7" s="14"/>
    </row>
    <row r="8" spans="1:12" ht="15" thickBot="1" x14ac:dyDescent="0.35">
      <c r="A8" s="1" t="s">
        <v>8</v>
      </c>
      <c r="B8" s="2"/>
      <c r="C8" s="3"/>
      <c r="D8" s="16"/>
      <c r="E8" s="3"/>
      <c r="F8" s="3"/>
      <c r="G8" s="13">
        <f t="shared" ref="G8:G10" si="4">(C8*D8)/12</f>
        <v>0</v>
      </c>
      <c r="H8" s="13">
        <f t="shared" ref="H8:H10" si="5">SUM(E8:F8)-G8</f>
        <v>0</v>
      </c>
      <c r="I8" s="13">
        <f t="shared" ref="I8:I10" si="6">C8-H8</f>
        <v>0</v>
      </c>
      <c r="J8" s="15" t="str">
        <f t="shared" si="3"/>
        <v/>
      </c>
      <c r="K8" s="2"/>
    </row>
    <row r="9" spans="1:12" ht="15" thickBot="1" x14ac:dyDescent="0.35">
      <c r="A9" s="1" t="s">
        <v>9</v>
      </c>
      <c r="B9" s="2"/>
      <c r="C9" s="3"/>
      <c r="D9" s="16"/>
      <c r="E9" s="3"/>
      <c r="F9" s="3"/>
      <c r="G9" s="13">
        <f t="shared" si="4"/>
        <v>0</v>
      </c>
      <c r="H9" s="13">
        <f t="shared" si="5"/>
        <v>0</v>
      </c>
      <c r="I9" s="13">
        <f t="shared" si="6"/>
        <v>0</v>
      </c>
      <c r="J9" s="15" t="str">
        <f t="shared" si="3"/>
        <v/>
      </c>
      <c r="K9" s="2"/>
    </row>
    <row r="10" spans="1:12" ht="15" thickBot="1" x14ac:dyDescent="0.35">
      <c r="A10" s="1" t="s">
        <v>10</v>
      </c>
      <c r="B10" s="2"/>
      <c r="C10" s="3"/>
      <c r="D10" s="16"/>
      <c r="E10" s="3"/>
      <c r="F10" s="3"/>
      <c r="G10" s="13">
        <f t="shared" si="4"/>
        <v>0</v>
      </c>
      <c r="H10" s="13">
        <f t="shared" si="5"/>
        <v>0</v>
      </c>
      <c r="I10" s="13">
        <f t="shared" si="6"/>
        <v>0</v>
      </c>
      <c r="J10" s="15" t="str">
        <f t="shared" si="3"/>
        <v/>
      </c>
      <c r="K10" s="2"/>
    </row>
    <row r="11" spans="1:12" ht="5.15" customHeight="1" x14ac:dyDescent="0.3"/>
    <row r="12" spans="1:12" s="7" customFormat="1" ht="15" thickBot="1" x14ac:dyDescent="0.4">
      <c r="A12" s="11" t="s">
        <v>2</v>
      </c>
      <c r="B12" s="4"/>
      <c r="C12" s="5">
        <f>SUM(C6:C11)</f>
        <v>11681.19</v>
      </c>
      <c r="D12" s="5"/>
      <c r="E12" s="5">
        <f>SUM(E6:E11)</f>
        <v>653.37</v>
      </c>
      <c r="F12" s="5">
        <f>SUM(F6:F11)</f>
        <v>5</v>
      </c>
      <c r="G12" s="5">
        <f>SUM(G6:G11)</f>
        <v>8.7608924999999989</v>
      </c>
      <c r="H12" s="5">
        <f>SUM(H6:H11)</f>
        <v>649.60910750000005</v>
      </c>
      <c r="I12" s="5">
        <f>SUM(I6:I11)</f>
        <v>11031.5808925</v>
      </c>
      <c r="J12" s="5"/>
      <c r="K12" s="4"/>
    </row>
    <row r="13" spans="1:12" ht="5.15" customHeight="1" thickTop="1" x14ac:dyDescent="0.3"/>
    <row r="14" spans="1:12" ht="85" customHeight="1" x14ac:dyDescent="0.3">
      <c r="A14" s="6" t="e" vm="1">
        <v>#VALUE!</v>
      </c>
    </row>
    <row r="15" spans="1:12" ht="15.75" customHeight="1" x14ac:dyDescent="0.3">
      <c r="A15" s="12" t="s">
        <v>4</v>
      </c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</sheetData>
  <sheetProtection algorithmName="SHA-512" hashValue="4GWFay6lC+536w/1RGCvHQFnw0BVTNfDIq52pITHDNYtBgmo7qSk+C5XvATRByKxuSThalwu2cmjjoiPE9tOug==" saltValue="PGghy6aeAE0MTg7Xj2urHA==" spinCount="100000" sheet="1" objects="1" scenarios="1"/>
  <conditionalFormatting sqref="F6:F10">
    <cfRule type="expression" dxfId="1" priority="13">
      <formula>$B6=TRUE</formula>
    </cfRule>
  </conditionalFormatting>
  <conditionalFormatting sqref="E6:E10">
    <cfRule type="expression" dxfId="0" priority="11">
      <formula>$B6=TRUE</formula>
    </cfRule>
  </conditionalFormatting>
  <pageMargins left="0.7" right="0.7" top="0.75" bottom="0.75" header="0.3" footer="0.3"/>
  <ignoredErrors>
    <ignoredError sqref="H6:H7 H8:H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Bare Debt Repayment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Koput</dc:creator>
  <cp:lastModifiedBy>Norbert Koput</cp:lastModifiedBy>
  <dcterms:created xsi:type="dcterms:W3CDTF">2024-12-27T16:25:32Z</dcterms:created>
  <dcterms:modified xsi:type="dcterms:W3CDTF">2024-12-27T17:19:27Z</dcterms:modified>
</cp:coreProperties>
</file>